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F16" i="1"/>
  <c r="B16"/>
</calcChain>
</file>

<file path=xl/sharedStrings.xml><?xml version="1.0" encoding="utf-8"?>
<sst xmlns="http://schemas.openxmlformats.org/spreadsheetml/2006/main" count="25" uniqueCount="25">
  <si>
    <t>Agrárerdészeti rendszerek</t>
  </si>
  <si>
    <t>Erdő-környezet védelem</t>
  </si>
  <si>
    <t>Erdészeti potenciál-helyreállítás</t>
  </si>
  <si>
    <t>Nem termelő beruházások erdészeti területen-szerkezetátalakítás</t>
  </si>
  <si>
    <t>Mezőgazdasági területek első erdősítése</t>
  </si>
  <si>
    <t>Natura 2000 erdőterületeken történő gazdálkodáshoz nyújtott kompenzációs támogatás</t>
  </si>
  <si>
    <t>%</t>
  </si>
  <si>
    <t>EU 2011 %</t>
  </si>
  <si>
    <t>NVT determináció 2015-ig</t>
  </si>
  <si>
    <t>NVT determináció 2015 után</t>
  </si>
  <si>
    <t>Még fel nem használt forrás</t>
  </si>
  <si>
    <t>Lekötött forrás 2015 után</t>
  </si>
  <si>
    <t>Lekötött forrás 2015-ig</t>
  </si>
  <si>
    <t>HU felhasznált forrás %</t>
  </si>
  <si>
    <r>
      <t xml:space="preserve">Előzetes kalkuláció alapján (2012):                   </t>
    </r>
    <r>
      <rPr>
        <b/>
        <sz val="11"/>
        <color indexed="10"/>
        <rFont val="Garamond"/>
        <family val="1"/>
        <charset val="238"/>
      </rPr>
      <t>4 104 375</t>
    </r>
  </si>
  <si>
    <r>
      <t xml:space="preserve">Előzetes kalkuláció alapján (2012): </t>
    </r>
    <r>
      <rPr>
        <b/>
        <sz val="11"/>
        <color indexed="10"/>
        <rFont val="Garamond"/>
        <family val="1"/>
        <charset val="238"/>
      </rPr>
      <t xml:space="preserve">                12 255 281 </t>
    </r>
  </si>
  <si>
    <t>Nem mezőgazdasági földterület első erdősítése</t>
  </si>
  <si>
    <t xml:space="preserve">Fiatal erdők állományneveléséhez nyújtandó támogatások </t>
  </si>
  <si>
    <t>Az erdők gazdasági értékének javítása (erdészeti gépbeszerzés)</t>
  </si>
  <si>
    <t>Rendelkezésre álló forrás 2007 (euró)</t>
  </si>
  <si>
    <t xml:space="preserve">Összesen: </t>
  </si>
  <si>
    <t>Intézkedés</t>
  </si>
  <si>
    <t>Rendelkezésre álló forrás 2012 (euró)</t>
  </si>
  <si>
    <t>* forrás: MVH</t>
  </si>
  <si>
    <t>A hazai erdészeti jogcímek forrásfelhasználása az EU 27-ek átlagához viszonyítva (2012.12.31.)*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</si>
</sst>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0.00_ ;[Red]\-#,##0.00\ "/>
  </numFmts>
  <fonts count="12">
    <font>
      <sz val="11"/>
      <color theme="1"/>
      <name val="Calibri"/>
      <family val="2"/>
      <charset val="238"/>
      <scheme val="minor"/>
    </font>
    <font>
      <sz val="11"/>
      <name val="Garamond"/>
      <family val="1"/>
      <charset val="238"/>
    </font>
    <font>
      <sz val="11"/>
      <name val="Garamond"/>
      <family val="1"/>
    </font>
    <font>
      <b/>
      <sz val="11"/>
      <name val="Garamond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10"/>
      <name val="Garamond"/>
      <family val="1"/>
      <charset val="238"/>
    </font>
    <font>
      <b/>
      <sz val="11"/>
      <color indexed="23"/>
      <name val="Garamond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1"/>
      <name val="Garamond"/>
      <family val="1"/>
      <charset val="238"/>
    </font>
    <font>
      <i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5" fillId="0" borderId="0" xfId="0" applyNumberFormat="1" applyFont="1" applyBorder="1"/>
    <xf numFmtId="164" fontId="3" fillId="2" borderId="1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2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164" fontId="3" fillId="2" borderId="16" xfId="1" applyNumberFormat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left" vertical="center" wrapText="1"/>
    </xf>
    <xf numFmtId="164" fontId="7" fillId="2" borderId="18" xfId="1" applyNumberFormat="1" applyFont="1" applyFill="1" applyBorder="1" applyAlignment="1">
      <alignment horizontal="center" vertical="center" wrapText="1"/>
    </xf>
    <xf numFmtId="164" fontId="3" fillId="0" borderId="19" xfId="1" applyNumberFormat="1" applyFont="1" applyFill="1" applyBorder="1" applyAlignment="1">
      <alignment horizontal="left" vertical="center" wrapText="1"/>
    </xf>
    <xf numFmtId="164" fontId="3" fillId="0" borderId="20" xfId="1" applyNumberFormat="1" applyFont="1" applyFill="1" applyBorder="1" applyAlignment="1">
      <alignment horizontal="left" vertical="center" wrapText="1"/>
    </xf>
    <xf numFmtId="164" fontId="3" fillId="0" borderId="21" xfId="1" applyNumberFormat="1" applyFont="1" applyFill="1" applyBorder="1" applyAlignment="1">
      <alignment horizontal="left" vertical="center" wrapText="1"/>
    </xf>
    <xf numFmtId="164" fontId="3" fillId="0" borderId="22" xfId="1" applyNumberFormat="1" applyFont="1" applyFill="1" applyBorder="1" applyAlignment="1">
      <alignment horizontal="left" vertical="center" wrapText="1"/>
    </xf>
    <xf numFmtId="164" fontId="3" fillId="0" borderId="23" xfId="1" applyNumberFormat="1" applyFont="1" applyFill="1" applyBorder="1" applyAlignment="1">
      <alignment horizontal="left" vertical="center" wrapText="1"/>
    </xf>
    <xf numFmtId="164" fontId="10" fillId="0" borderId="22" xfId="1" applyNumberFormat="1" applyFont="1" applyFill="1" applyBorder="1" applyAlignment="1">
      <alignment horizontal="left" vertical="center" wrapText="1"/>
    </xf>
    <xf numFmtId="164" fontId="3" fillId="0" borderId="24" xfId="1" applyNumberFormat="1" applyFont="1" applyFill="1" applyBorder="1" applyAlignment="1">
      <alignment horizontal="center" vertical="center" wrapText="1"/>
    </xf>
    <xf numFmtId="164" fontId="3" fillId="0" borderId="25" xfId="1" applyNumberFormat="1" applyFont="1" applyFill="1" applyBorder="1" applyAlignment="1">
      <alignment horizontal="center" vertical="center" wrapText="1"/>
    </xf>
    <xf numFmtId="164" fontId="3" fillId="0" borderId="26" xfId="1" applyNumberFormat="1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3" fillId="2" borderId="28" xfId="1" applyNumberFormat="1" applyFont="1" applyFill="1" applyBorder="1" applyAlignment="1">
      <alignment horizontal="center" vertical="center" wrapText="1"/>
    </xf>
    <xf numFmtId="164" fontId="3" fillId="0" borderId="29" xfId="1" applyNumberFormat="1" applyFont="1" applyFill="1" applyBorder="1" applyAlignment="1">
      <alignment horizontal="center" vertical="center" wrapText="1"/>
    </xf>
    <xf numFmtId="164" fontId="3" fillId="2" borderId="30" xfId="1" applyNumberFormat="1" applyFont="1" applyFill="1" applyBorder="1" applyAlignment="1">
      <alignment horizontal="center" vertical="center" wrapText="1"/>
    </xf>
    <xf numFmtId="164" fontId="3" fillId="2" borderId="31" xfId="1" applyNumberFormat="1" applyFont="1" applyFill="1" applyBorder="1" applyAlignment="1">
      <alignment horizontal="center" vertical="center" wrapText="1"/>
    </xf>
    <xf numFmtId="164" fontId="3" fillId="0" borderId="30" xfId="1" applyNumberFormat="1" applyFont="1" applyFill="1" applyBorder="1" applyAlignment="1">
      <alignment horizontal="center" vertical="center" wrapText="1"/>
    </xf>
    <xf numFmtId="164" fontId="3" fillId="0" borderId="31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64" fontId="3" fillId="0" borderId="34" xfId="1" applyNumberFormat="1" applyFont="1" applyFill="1" applyBorder="1" applyAlignment="1">
      <alignment horizontal="left" vertical="center" wrapText="1"/>
    </xf>
    <xf numFmtId="164" fontId="3" fillId="0" borderId="35" xfId="1" applyNumberFormat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 wrapText="1"/>
    </xf>
    <xf numFmtId="164" fontId="10" fillId="0" borderId="29" xfId="1" applyNumberFormat="1" applyFont="1" applyFill="1" applyBorder="1" applyAlignment="1">
      <alignment horizontal="center" vertical="center" wrapText="1"/>
    </xf>
    <xf numFmtId="164" fontId="10" fillId="2" borderId="28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10" fillId="0" borderId="36" xfId="1" applyNumberFormat="1" applyFont="1" applyFill="1" applyBorder="1" applyAlignment="1">
      <alignment horizontal="left" vertical="center" wrapText="1"/>
    </xf>
    <xf numFmtId="164" fontId="10" fillId="0" borderId="37" xfId="1" applyNumberFormat="1" applyFont="1" applyFill="1" applyBorder="1" applyAlignment="1">
      <alignment horizontal="center" vertical="center" wrapText="1"/>
    </xf>
    <xf numFmtId="164" fontId="10" fillId="2" borderId="37" xfId="1" applyNumberFormat="1" applyFont="1" applyFill="1" applyBorder="1" applyAlignment="1">
      <alignment horizontal="center" vertical="center" wrapText="1"/>
    </xf>
    <xf numFmtId="164" fontId="10" fillId="0" borderId="38" xfId="1" applyNumberFormat="1" applyFont="1" applyFill="1" applyBorder="1" applyAlignment="1">
      <alignment horizontal="center" vertical="center" wrapText="1"/>
    </xf>
    <xf numFmtId="164" fontId="10" fillId="2" borderId="35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/>
    <xf numFmtId="164" fontId="0" fillId="0" borderId="0" xfId="0" applyNumberFormat="1" applyFill="1" applyBorder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2" borderId="36" xfId="1" applyNumberFormat="1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164" fontId="3" fillId="2" borderId="45" xfId="1" applyNumberFormat="1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164" fontId="3" fillId="0" borderId="33" xfId="1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64" fontId="3" fillId="0" borderId="32" xfId="1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164" fontId="3" fillId="2" borderId="37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3" fillId="0" borderId="35" xfId="1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3" fillId="0" borderId="29" xfId="1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4" fontId="3" fillId="0" borderId="40" xfId="1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1" fillId="0" borderId="43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4"/>
  <sheetViews>
    <sheetView tabSelected="1" zoomScale="115" zoomScaleNormal="115" workbookViewId="0">
      <selection activeCell="E18" sqref="E18"/>
    </sheetView>
  </sheetViews>
  <sheetFormatPr defaultColWidth="13.42578125" defaultRowHeight="15"/>
  <cols>
    <col min="1" max="1" width="30.7109375" customWidth="1"/>
    <col min="2" max="2" width="15.42578125" customWidth="1"/>
    <col min="3" max="3" width="15.85546875" customWidth="1"/>
    <col min="4" max="4" width="16.5703125" bestFit="1" customWidth="1"/>
    <col min="5" max="5" width="17.85546875" customWidth="1"/>
    <col min="6" max="6" width="17" bestFit="1" customWidth="1"/>
    <col min="7" max="9" width="12.140625" customWidth="1"/>
  </cols>
  <sheetData>
    <row r="2" spans="1:10" ht="20.25">
      <c r="A2" s="73" t="s">
        <v>24</v>
      </c>
      <c r="B2" s="73"/>
      <c r="C2" s="74"/>
      <c r="D2" s="74"/>
      <c r="E2" s="74"/>
      <c r="F2" s="74"/>
      <c r="G2" s="74"/>
      <c r="H2" s="74"/>
      <c r="I2" s="74"/>
    </row>
    <row r="3" spans="1:10" ht="15.75" thickBot="1"/>
    <row r="4" spans="1:10" ht="45.75" thickBot="1">
      <c r="A4" s="19" t="s">
        <v>21</v>
      </c>
      <c r="B4" s="10" t="s">
        <v>19</v>
      </c>
      <c r="C4" s="10" t="s">
        <v>22</v>
      </c>
      <c r="D4" s="10" t="s">
        <v>12</v>
      </c>
      <c r="E4" s="13" t="s">
        <v>11</v>
      </c>
      <c r="F4" s="10" t="s">
        <v>10</v>
      </c>
      <c r="G4" s="10" t="s">
        <v>6</v>
      </c>
      <c r="H4" s="10" t="s">
        <v>13</v>
      </c>
      <c r="I4" s="10" t="s">
        <v>7</v>
      </c>
    </row>
    <row r="5" spans="1:10" ht="22.5" customHeight="1">
      <c r="A5" s="55" t="s">
        <v>0</v>
      </c>
      <c r="B5" s="56">
        <v>813353</v>
      </c>
      <c r="C5" s="23">
        <v>2813540</v>
      </c>
      <c r="D5" s="87">
        <v>1929763.6818431027</v>
      </c>
      <c r="E5" s="88"/>
      <c r="F5" s="57">
        <v>883776.32</v>
      </c>
      <c r="G5" s="24">
        <v>31.4</v>
      </c>
      <c r="H5" s="25">
        <v>68.599999999999994</v>
      </c>
      <c r="I5" s="26">
        <v>1</v>
      </c>
      <c r="J5" s="9"/>
    </row>
    <row r="6" spans="1:10" ht="22.5" customHeight="1">
      <c r="A6" s="36" t="s">
        <v>1</v>
      </c>
      <c r="B6" s="44">
        <v>89306167</v>
      </c>
      <c r="C6" s="4">
        <v>41278651</v>
      </c>
      <c r="D6" s="42">
        <v>9355915</v>
      </c>
      <c r="E6" s="15">
        <v>4360092</v>
      </c>
      <c r="F6" s="18">
        <v>27562644</v>
      </c>
      <c r="G6" s="20">
        <v>66.77</v>
      </c>
      <c r="H6" s="16">
        <v>33.229999999999997</v>
      </c>
      <c r="I6" s="11">
        <v>11.7</v>
      </c>
      <c r="J6" s="9"/>
    </row>
    <row r="7" spans="1:10" ht="22.5" customHeight="1">
      <c r="A7" s="36" t="s">
        <v>2</v>
      </c>
      <c r="B7" s="44">
        <v>10736260</v>
      </c>
      <c r="C7" s="4">
        <v>10738726</v>
      </c>
      <c r="D7" s="89">
        <v>3447498.47</v>
      </c>
      <c r="E7" s="90"/>
      <c r="F7" s="18">
        <v>7291227.5300000003</v>
      </c>
      <c r="G7" s="20">
        <v>67.900000000000006</v>
      </c>
      <c r="H7" s="16">
        <v>32.1</v>
      </c>
      <c r="I7" s="11">
        <v>39</v>
      </c>
      <c r="J7" s="9"/>
    </row>
    <row r="8" spans="1:10" ht="52.5" customHeight="1" thickBot="1">
      <c r="A8" s="37" t="s">
        <v>3</v>
      </c>
      <c r="B8" s="46">
        <v>45059760</v>
      </c>
      <c r="C8" s="45">
        <v>32655609</v>
      </c>
      <c r="D8" s="92">
        <v>3619927</v>
      </c>
      <c r="E8" s="93"/>
      <c r="F8" s="47">
        <v>29035682</v>
      </c>
      <c r="G8" s="48">
        <v>88.9</v>
      </c>
      <c r="H8" s="49">
        <v>11.1</v>
      </c>
      <c r="I8" s="50">
        <v>28.5</v>
      </c>
      <c r="J8" s="9"/>
    </row>
    <row r="9" spans="1:10" ht="37.5" customHeight="1">
      <c r="A9" s="35" t="s">
        <v>4</v>
      </c>
      <c r="B9" s="80">
        <v>257019568</v>
      </c>
      <c r="C9" s="84">
        <v>257078598</v>
      </c>
      <c r="D9" s="41">
        <v>84606943</v>
      </c>
      <c r="E9" s="14">
        <v>21572613</v>
      </c>
      <c r="F9" s="75">
        <v>56894060.219999999</v>
      </c>
      <c r="G9" s="78">
        <v>22.12</v>
      </c>
      <c r="H9" s="80">
        <v>77.88</v>
      </c>
      <c r="I9" s="82">
        <v>40.299999999999997</v>
      </c>
      <c r="J9" s="9"/>
    </row>
    <row r="10" spans="1:10" ht="22.5" customHeight="1">
      <c r="A10" s="36" t="s">
        <v>8</v>
      </c>
      <c r="B10" s="81"/>
      <c r="C10" s="85"/>
      <c r="D10" s="42">
        <v>46938517.939999998</v>
      </c>
      <c r="E10" s="15"/>
      <c r="F10" s="76"/>
      <c r="G10" s="79"/>
      <c r="H10" s="81"/>
      <c r="I10" s="83"/>
      <c r="J10" s="9"/>
    </row>
    <row r="11" spans="1:10" ht="23.25" customHeight="1" thickBot="1">
      <c r="A11" s="37" t="s">
        <v>9</v>
      </c>
      <c r="B11" s="91"/>
      <c r="C11" s="86"/>
      <c r="D11" s="43"/>
      <c r="E11" s="22">
        <v>47007433.840000004</v>
      </c>
      <c r="F11" s="77"/>
      <c r="G11" s="79"/>
      <c r="H11" s="81"/>
      <c r="I11" s="83"/>
      <c r="J11" s="9"/>
    </row>
    <row r="12" spans="1:10" ht="37.5" customHeight="1">
      <c r="A12" s="62" t="s">
        <v>18</v>
      </c>
      <c r="B12" s="63">
        <v>12305168</v>
      </c>
      <c r="C12" s="64">
        <v>27124988</v>
      </c>
      <c r="D12" s="63"/>
      <c r="E12" s="65"/>
      <c r="F12" s="66">
        <v>0</v>
      </c>
      <c r="G12" s="52"/>
      <c r="H12" s="53"/>
      <c r="I12" s="54"/>
      <c r="J12" s="9"/>
    </row>
    <row r="13" spans="1:10" ht="45" customHeight="1" thickBot="1">
      <c r="A13" s="38" t="s">
        <v>17</v>
      </c>
      <c r="B13" s="27"/>
      <c r="C13" s="32">
        <v>6666666</v>
      </c>
      <c r="D13" s="96" t="s">
        <v>14</v>
      </c>
      <c r="E13" s="97"/>
      <c r="F13" s="34">
        <v>2562291</v>
      </c>
      <c r="G13" s="21">
        <v>38.43</v>
      </c>
      <c r="H13" s="17">
        <v>61.57</v>
      </c>
      <c r="I13" s="12">
        <v>23.1</v>
      </c>
      <c r="J13" s="9"/>
    </row>
    <row r="14" spans="1:10" ht="52.5" customHeight="1" thickBot="1">
      <c r="A14" s="39" t="s">
        <v>5</v>
      </c>
      <c r="B14" s="56">
        <v>0</v>
      </c>
      <c r="C14" s="51">
        <v>35800000</v>
      </c>
      <c r="D14" s="94" t="s">
        <v>15</v>
      </c>
      <c r="E14" s="95"/>
      <c r="F14" s="28">
        <v>23544719</v>
      </c>
      <c r="G14" s="29">
        <v>65.760000000000005</v>
      </c>
      <c r="H14" s="30">
        <v>34.24</v>
      </c>
      <c r="I14" s="31">
        <v>14</v>
      </c>
      <c r="J14" s="9"/>
    </row>
    <row r="15" spans="1:10" ht="30.75" thickBot="1">
      <c r="A15" s="40" t="s">
        <v>16</v>
      </c>
      <c r="B15" s="58">
        <v>1952047</v>
      </c>
      <c r="C15" s="59">
        <v>1952495</v>
      </c>
      <c r="D15" s="5"/>
      <c r="E15" s="6"/>
      <c r="G15" s="7"/>
      <c r="H15" s="7"/>
      <c r="I15" s="8"/>
      <c r="J15" s="9"/>
    </row>
    <row r="16" spans="1:10" ht="15.75" thickBot="1">
      <c r="A16" s="33" t="s">
        <v>20</v>
      </c>
      <c r="B16" s="60">
        <f>SUM(B5:B15)</f>
        <v>417192323</v>
      </c>
      <c r="C16" s="61">
        <v>409442607</v>
      </c>
      <c r="D16" s="1"/>
      <c r="E16" s="3"/>
      <c r="F16" s="61">
        <f>SUM(F5:F14)</f>
        <v>147774400.06999999</v>
      </c>
      <c r="G16" s="61">
        <v>36</v>
      </c>
      <c r="H16" s="98" t="s">
        <v>23</v>
      </c>
      <c r="I16" s="99"/>
    </row>
    <row r="20" spans="6:6">
      <c r="F20" s="2"/>
    </row>
    <row r="39" spans="2:6">
      <c r="B39" s="71"/>
      <c r="C39" s="71"/>
      <c r="D39" s="71"/>
      <c r="E39" s="71"/>
      <c r="F39" s="71"/>
    </row>
    <row r="40" spans="2:6">
      <c r="B40" s="71"/>
      <c r="C40" s="71"/>
      <c r="D40" s="71"/>
      <c r="E40" s="71"/>
      <c r="F40" s="71"/>
    </row>
    <row r="41" spans="2:6">
      <c r="B41" s="71"/>
      <c r="C41" s="71"/>
      <c r="D41" s="71"/>
      <c r="E41" s="71"/>
      <c r="F41" s="71"/>
    </row>
    <row r="42" spans="2:6">
      <c r="B42" s="71"/>
      <c r="C42" s="7"/>
      <c r="D42" s="71"/>
      <c r="E42" s="71"/>
      <c r="F42" s="71"/>
    </row>
    <row r="43" spans="2:6">
      <c r="B43" s="71"/>
      <c r="C43" s="7"/>
      <c r="D43" s="71"/>
      <c r="E43" s="71"/>
      <c r="F43" s="71"/>
    </row>
    <row r="44" spans="2:6">
      <c r="B44" s="71"/>
      <c r="C44" s="7"/>
      <c r="D44" s="71"/>
      <c r="E44" s="71"/>
      <c r="F44" s="71"/>
    </row>
    <row r="45" spans="2:6">
      <c r="B45" s="71"/>
      <c r="C45" s="7"/>
      <c r="D45" s="71"/>
      <c r="E45" s="71"/>
      <c r="F45" s="71"/>
    </row>
    <row r="46" spans="2:6">
      <c r="B46" s="71"/>
      <c r="C46" s="7"/>
      <c r="D46" s="71"/>
      <c r="E46" s="71"/>
      <c r="F46" s="71"/>
    </row>
    <row r="47" spans="2:6">
      <c r="B47" s="71"/>
      <c r="C47" s="70"/>
      <c r="D47" s="71"/>
      <c r="E47" s="71"/>
      <c r="F47" s="71"/>
    </row>
    <row r="48" spans="2:6">
      <c r="B48" s="71"/>
      <c r="C48" s="70"/>
      <c r="D48" s="71"/>
      <c r="E48" s="71"/>
      <c r="F48" s="71"/>
    </row>
    <row r="49" spans="2:6">
      <c r="B49" s="71"/>
      <c r="C49" s="67"/>
      <c r="D49" s="71"/>
      <c r="E49" s="71"/>
      <c r="F49" s="71"/>
    </row>
    <row r="50" spans="2:6">
      <c r="B50" s="71"/>
      <c r="C50" s="7"/>
      <c r="D50" s="71"/>
      <c r="E50" s="71"/>
      <c r="F50" s="71"/>
    </row>
    <row r="51" spans="2:6">
      <c r="B51" s="71"/>
      <c r="C51" s="68"/>
      <c r="D51" s="71"/>
      <c r="E51" s="71"/>
      <c r="F51" s="71"/>
    </row>
    <row r="52" spans="2:6">
      <c r="B52" s="71"/>
      <c r="C52" s="69"/>
      <c r="D52" s="71"/>
      <c r="E52" s="71"/>
      <c r="F52" s="71"/>
    </row>
    <row r="53" spans="2:6">
      <c r="B53" s="71"/>
      <c r="C53" s="72"/>
      <c r="D53" s="71"/>
      <c r="E53" s="72"/>
      <c r="F53" s="71"/>
    </row>
    <row r="54" spans="2:6">
      <c r="B54" s="71"/>
      <c r="C54" s="71"/>
      <c r="D54" s="71"/>
      <c r="E54" s="71"/>
      <c r="F54" s="71"/>
    </row>
  </sheetData>
  <mergeCells count="13">
    <mergeCell ref="D14:E14"/>
    <mergeCell ref="D13:E13"/>
    <mergeCell ref="H16:I16"/>
    <mergeCell ref="A2:I2"/>
    <mergeCell ref="F9:F11"/>
    <mergeCell ref="G9:G11"/>
    <mergeCell ref="H9:H11"/>
    <mergeCell ref="I9:I11"/>
    <mergeCell ref="C9:C11"/>
    <mergeCell ref="D5:E5"/>
    <mergeCell ref="D7:E7"/>
    <mergeCell ref="B9:B11"/>
    <mergeCell ref="D8:E8"/>
  </mergeCells>
  <phoneticPr fontId="6" type="noConversion"/>
  <pageMargins left="0.19685039370078741" right="0.1968503937007874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mvh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regosj</dc:creator>
  <cp:lastModifiedBy>MEGOSZ</cp:lastModifiedBy>
  <cp:lastPrinted>2013-02-18T13:56:24Z</cp:lastPrinted>
  <dcterms:created xsi:type="dcterms:W3CDTF">2012-09-11T11:26:43Z</dcterms:created>
  <dcterms:modified xsi:type="dcterms:W3CDTF">2013-03-08T12:36:22Z</dcterms:modified>
</cp:coreProperties>
</file>